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2" activeTab="2"/>
  </bookViews>
  <sheets>
    <sheet name="2017" sheetId="4" state="hidden" r:id="rId1"/>
    <sheet name="2018" sheetId="1" state="hidden" r:id="rId2"/>
    <sheet name="2022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5" l="1"/>
  <c r="F16" i="5"/>
  <c r="F15" i="5"/>
  <c r="F21" i="5"/>
  <c r="F20" i="5"/>
  <c r="F19" i="5"/>
  <c r="E38" i="5" l="1"/>
  <c r="D38" i="5"/>
  <c r="E34" i="5"/>
  <c r="D34" i="5"/>
  <c r="F34" i="5" l="1"/>
  <c r="F38" i="5"/>
  <c r="D26" i="5" l="1"/>
  <c r="D30" i="5"/>
  <c r="E30" i="5"/>
  <c r="E26" i="5"/>
  <c r="F12" i="5"/>
  <c r="F26" i="5" l="1"/>
  <c r="F30" i="5"/>
  <c r="F11" i="5"/>
  <c r="E22" i="5"/>
  <c r="F22" i="5" s="1"/>
  <c r="F9" i="5"/>
  <c r="E18" i="5"/>
  <c r="F18" i="5" s="1"/>
  <c r="F7" i="5"/>
  <c r="F13" i="5" l="1"/>
  <c r="F8" i="5" l="1"/>
  <c r="E14" i="5" l="1"/>
  <c r="F14" i="5" s="1"/>
  <c r="E10" i="5"/>
  <c r="F10" i="5" s="1"/>
  <c r="E54" i="1" l="1"/>
  <c r="F54" i="1" s="1"/>
  <c r="F53" i="1"/>
  <c r="F52" i="1"/>
  <c r="F51" i="1"/>
  <c r="E50" i="1"/>
  <c r="F50" i="1" s="1"/>
  <c r="F49" i="1"/>
  <c r="F48" i="1"/>
  <c r="F47" i="1"/>
  <c r="E46" i="1"/>
  <c r="F46" i="1" s="1"/>
  <c r="F45" i="1"/>
  <c r="F44" i="1"/>
  <c r="F43" i="1"/>
  <c r="E42" i="1" l="1"/>
  <c r="F42" i="1" s="1"/>
  <c r="F41" i="1"/>
  <c r="F40" i="1"/>
  <c r="F39" i="1"/>
  <c r="E38" i="1"/>
  <c r="F38" i="1" s="1"/>
  <c r="F37" i="1"/>
  <c r="F36" i="1"/>
  <c r="F35" i="1"/>
  <c r="E34" i="1"/>
  <c r="F34" i="1" s="1"/>
  <c r="F33" i="1"/>
  <c r="F32" i="1"/>
  <c r="F31" i="1"/>
  <c r="F20" i="1" l="1"/>
  <c r="F19" i="1"/>
  <c r="E30" i="1" l="1"/>
  <c r="F30" i="1" s="1"/>
  <c r="F29" i="1"/>
  <c r="F28" i="1"/>
  <c r="F27" i="1"/>
  <c r="E26" i="1"/>
  <c r="F26" i="1" s="1"/>
  <c r="F25" i="1"/>
  <c r="F24" i="1"/>
  <c r="F23" i="1"/>
  <c r="E22" i="1"/>
  <c r="F22" i="1" s="1"/>
  <c r="F21" i="1"/>
  <c r="F9" i="1" l="1"/>
  <c r="E18" i="1" l="1"/>
  <c r="F18" i="1" s="1"/>
  <c r="E53" i="4" l="1"/>
  <c r="F53" i="4" s="1"/>
  <c r="F52" i="4"/>
  <c r="F51" i="4"/>
  <c r="F50" i="4"/>
  <c r="E49" i="4"/>
  <c r="F49" i="4" s="1"/>
  <c r="F48" i="4"/>
  <c r="F47" i="4"/>
  <c r="F46" i="4"/>
  <c r="E45" i="4"/>
  <c r="F45" i="4" s="1"/>
  <c r="F44" i="4"/>
  <c r="F43" i="4"/>
  <c r="F42" i="4"/>
  <c r="F34" i="4"/>
  <c r="E41" i="4"/>
  <c r="F41" i="4" s="1"/>
  <c r="F40" i="4"/>
  <c r="F39" i="4"/>
  <c r="F38" i="4"/>
  <c r="E37" i="4"/>
  <c r="F37" i="4" s="1"/>
  <c r="F36" i="4"/>
  <c r="F35" i="4"/>
  <c r="E33" i="4"/>
  <c r="F33" i="4" s="1"/>
  <c r="F32" i="4"/>
  <c r="F31" i="4"/>
  <c r="F30" i="4"/>
  <c r="E21" i="4"/>
  <c r="F21" i="4" s="1"/>
  <c r="F19" i="4"/>
  <c r="F20" i="4"/>
  <c r="F18" i="4"/>
  <c r="E29" i="4"/>
  <c r="F29" i="4" s="1"/>
  <c r="F28" i="4"/>
  <c r="F27" i="4"/>
  <c r="F26" i="4"/>
  <c r="E25" i="4"/>
  <c r="F25" i="4" s="1"/>
  <c r="F24" i="4"/>
  <c r="F23" i="4"/>
  <c r="F14" i="4"/>
  <c r="E17" i="4"/>
  <c r="F17" i="4" s="1"/>
  <c r="F16" i="4"/>
  <c r="F15" i="4"/>
  <c r="E13" i="4"/>
  <c r="F13" i="4" s="1"/>
  <c r="F12" i="4"/>
  <c r="F11" i="4"/>
  <c r="F10" i="4"/>
  <c r="E9" i="4"/>
  <c r="F9" i="4" s="1"/>
  <c r="F12" i="1" l="1"/>
  <c r="F13" i="1"/>
  <c r="F16" i="1"/>
  <c r="F17" i="1"/>
  <c r="F15" i="1"/>
  <c r="F11" i="1"/>
  <c r="E14" i="1"/>
  <c r="F14" i="1" s="1"/>
  <c r="E10" i="1" l="1"/>
  <c r="F10" i="1" s="1"/>
</calcChain>
</file>

<file path=xl/sharedStrings.xml><?xml version="1.0" encoding="utf-8"?>
<sst xmlns="http://schemas.openxmlformats.org/spreadsheetml/2006/main" count="405" uniqueCount="31">
  <si>
    <t>ПС 110/35/6кВ Горноправдинская</t>
  </si>
  <si>
    <t>10кВ</t>
  </si>
  <si>
    <t>Подстанция</t>
  </si>
  <si>
    <t xml:space="preserve">Напряжение </t>
  </si>
  <si>
    <t>Рмах, МВт</t>
  </si>
  <si>
    <t>Рфакт, МВт</t>
  </si>
  <si>
    <t>Резерв, МВт</t>
  </si>
  <si>
    <t>Период</t>
  </si>
  <si>
    <t>январь</t>
  </si>
  <si>
    <t>февраль</t>
  </si>
  <si>
    <t>март</t>
  </si>
  <si>
    <t>1 Квартал</t>
  </si>
  <si>
    <t>Информация о наличии объема свободной для технологического присоединения потребителей трансформаторной мощности за 2018 год</t>
  </si>
  <si>
    <t>ПС 110/35/6кВ Выкатная</t>
  </si>
  <si>
    <t>35кВ</t>
  </si>
  <si>
    <t>ПС 110/35/6кВ Фоминская, ПП-110кВ Хантос</t>
  </si>
  <si>
    <t>110кВ</t>
  </si>
  <si>
    <t>Информация о наличии объема свободной для технологического присоединения потребителей трансформаторной мощности за 2017 год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</si>
  <si>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</si>
  <si>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</si>
  <si>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</si>
  <si>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</si>
  <si>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</si>
  <si>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</si>
  <si>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</si>
  <si>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</si>
  <si>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</si>
  <si>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</si>
  <si>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</si>
  <si>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</si>
  <si>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2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</si>
</sst>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 applyFill="1"/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topLeftCell="A4" workbookViewId="0">
      <selection activeCell="A42" sqref="A42:F53"/>
    </sheetView>
  </sheetViews>
  <sheetFormatPr defaultRowHeight="14.25" x14ac:dyDescent="0.2"/>
  <cols>
    <col min="1" max="1" width="11.42578125" style="1" customWidth="1"/>
    <col min="2" max="2" width="48.28515625" style="1" bestFit="1" customWidth="1"/>
    <col min="3" max="3" width="14.85546875" style="1" bestFit="1" customWidth="1"/>
    <col min="4" max="4" width="11.7109375" style="1" customWidth="1"/>
    <col min="5" max="5" width="13.7109375" style="1" customWidth="1"/>
    <col min="6" max="6" width="14.140625" style="1" bestFit="1" customWidth="1"/>
    <col min="7" max="16384" width="9.140625" style="1"/>
  </cols>
  <sheetData>
    <row r="2" spans="1:6" ht="37.5" customHeight="1" x14ac:dyDescent="0.25">
      <c r="A2" s="45" t="s">
        <v>17</v>
      </c>
      <c r="B2" s="45"/>
      <c r="C2" s="45"/>
      <c r="D2" s="45"/>
      <c r="E2" s="45"/>
      <c r="F2" s="45"/>
    </row>
    <row r="5" spans="1:6" ht="15" x14ac:dyDescent="0.25">
      <c r="A5" s="4" t="s">
        <v>7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idden="1" x14ac:dyDescent="0.2">
      <c r="A6" s="2" t="s">
        <v>8</v>
      </c>
      <c r="B6" s="2" t="s">
        <v>0</v>
      </c>
      <c r="C6" s="2" t="s">
        <v>1</v>
      </c>
      <c r="D6" s="9">
        <v>4.3999999999999997E-2</v>
      </c>
      <c r="E6" s="9">
        <v>0.05</v>
      </c>
      <c r="F6" s="10">
        <v>0</v>
      </c>
    </row>
    <row r="7" spans="1:6" hidden="1" x14ac:dyDescent="0.2">
      <c r="A7" s="2" t="s">
        <v>9</v>
      </c>
      <c r="B7" s="2" t="s">
        <v>0</v>
      </c>
      <c r="C7" s="2" t="s">
        <v>1</v>
      </c>
      <c r="D7" s="8">
        <v>4.3999999999999997E-2</v>
      </c>
      <c r="E7" s="8">
        <v>0.248</v>
      </c>
      <c r="F7" s="10">
        <v>0</v>
      </c>
    </row>
    <row r="8" spans="1:6" hidden="1" x14ac:dyDescent="0.2">
      <c r="A8" s="2" t="s">
        <v>10</v>
      </c>
      <c r="B8" s="2" t="s">
        <v>0</v>
      </c>
      <c r="C8" s="2" t="s">
        <v>1</v>
      </c>
      <c r="D8" s="8">
        <v>4.3999999999999997E-2</v>
      </c>
      <c r="E8" s="8">
        <v>0.20399999999999999</v>
      </c>
      <c r="F8" s="10">
        <v>0</v>
      </c>
    </row>
    <row r="9" spans="1:6" ht="15" x14ac:dyDescent="0.25">
      <c r="A9" s="4" t="s">
        <v>11</v>
      </c>
      <c r="B9" s="4" t="s">
        <v>0</v>
      </c>
      <c r="C9" s="4" t="s">
        <v>1</v>
      </c>
      <c r="D9" s="5">
        <v>4.3999999999999997E-2</v>
      </c>
      <c r="E9" s="11">
        <f>AVERAGE(E6:E8)</f>
        <v>0.16733333333333333</v>
      </c>
      <c r="F9" s="12">
        <f>D9-E9</f>
        <v>-0.12333333333333334</v>
      </c>
    </row>
    <row r="10" spans="1:6" hidden="1" x14ac:dyDescent="0.2">
      <c r="A10" s="2" t="s">
        <v>8</v>
      </c>
      <c r="B10" s="2" t="s">
        <v>13</v>
      </c>
      <c r="C10" s="2" t="s">
        <v>14</v>
      </c>
      <c r="D10" s="8">
        <v>7</v>
      </c>
      <c r="E10" s="8">
        <v>6.9660000000000002</v>
      </c>
      <c r="F10" s="7">
        <f>D10-E10</f>
        <v>3.3999999999999808E-2</v>
      </c>
    </row>
    <row r="11" spans="1:6" hidden="1" x14ac:dyDescent="0.2">
      <c r="A11" s="2" t="s">
        <v>9</v>
      </c>
      <c r="B11" s="2" t="s">
        <v>13</v>
      </c>
      <c r="C11" s="2" t="s">
        <v>14</v>
      </c>
      <c r="D11" s="8">
        <v>7</v>
      </c>
      <c r="E11" s="8">
        <v>6.8280000000000003</v>
      </c>
      <c r="F11" s="7">
        <f t="shared" ref="F11:F12" si="0">D11-E11</f>
        <v>0.17199999999999971</v>
      </c>
    </row>
    <row r="12" spans="1:6" hidden="1" x14ac:dyDescent="0.2">
      <c r="A12" s="2" t="s">
        <v>10</v>
      </c>
      <c r="B12" s="2" t="s">
        <v>13</v>
      </c>
      <c r="C12" s="2" t="s">
        <v>14</v>
      </c>
      <c r="D12" s="8">
        <v>7</v>
      </c>
      <c r="E12" s="8">
        <v>6.5250000000000004</v>
      </c>
      <c r="F12" s="7">
        <f t="shared" si="0"/>
        <v>0.47499999999999964</v>
      </c>
    </row>
    <row r="13" spans="1:6" ht="15" x14ac:dyDescent="0.25">
      <c r="A13" s="4" t="s">
        <v>11</v>
      </c>
      <c r="B13" s="4" t="s">
        <v>13</v>
      </c>
      <c r="C13" s="4" t="s">
        <v>14</v>
      </c>
      <c r="D13" s="5">
        <v>7</v>
      </c>
      <c r="E13" s="5">
        <f>AVERAGE(E10:E12)</f>
        <v>6.7730000000000006</v>
      </c>
      <c r="F13" s="11">
        <f>D13-E13</f>
        <v>0.22699999999999942</v>
      </c>
    </row>
    <row r="14" spans="1:6" hidden="1" x14ac:dyDescent="0.2">
      <c r="A14" s="2" t="s">
        <v>8</v>
      </c>
      <c r="B14" s="2" t="s">
        <v>15</v>
      </c>
      <c r="C14" s="2" t="s">
        <v>16</v>
      </c>
      <c r="D14" s="8">
        <v>55</v>
      </c>
      <c r="E14" s="8">
        <v>49.616999999999997</v>
      </c>
      <c r="F14" s="7">
        <f>D14-E14</f>
        <v>5.3830000000000027</v>
      </c>
    </row>
    <row r="15" spans="1:6" hidden="1" x14ac:dyDescent="0.2">
      <c r="A15" s="2" t="s">
        <v>9</v>
      </c>
      <c r="B15" s="2" t="s">
        <v>15</v>
      </c>
      <c r="C15" s="2" t="s">
        <v>16</v>
      </c>
      <c r="D15" s="8">
        <v>55</v>
      </c>
      <c r="E15" s="8">
        <v>44.928999999999995</v>
      </c>
      <c r="F15" s="7">
        <f t="shared" ref="F15:F16" si="1">D15-E15</f>
        <v>10.071000000000005</v>
      </c>
    </row>
    <row r="16" spans="1:6" hidden="1" x14ac:dyDescent="0.2">
      <c r="A16" s="2" t="s">
        <v>10</v>
      </c>
      <c r="B16" s="2" t="s">
        <v>15</v>
      </c>
      <c r="C16" s="2" t="s">
        <v>16</v>
      </c>
      <c r="D16" s="8">
        <v>55</v>
      </c>
      <c r="E16" s="9">
        <v>32.770000000000003</v>
      </c>
      <c r="F16" s="7">
        <f t="shared" si="1"/>
        <v>22.229999999999997</v>
      </c>
    </row>
    <row r="17" spans="1:6" ht="15" x14ac:dyDescent="0.25">
      <c r="A17" s="4" t="s">
        <v>11</v>
      </c>
      <c r="B17" s="4" t="s">
        <v>15</v>
      </c>
      <c r="C17" s="4" t="s">
        <v>16</v>
      </c>
      <c r="D17" s="5">
        <v>55</v>
      </c>
      <c r="E17" s="11">
        <f>AVERAGE(E14:E16)</f>
        <v>42.43866666666667</v>
      </c>
      <c r="F17" s="11">
        <f>D17-E17</f>
        <v>12.56133333333333</v>
      </c>
    </row>
    <row r="18" spans="1:6" hidden="1" x14ac:dyDescent="0.2">
      <c r="A18" s="2" t="s">
        <v>18</v>
      </c>
      <c r="B18" s="2" t="s">
        <v>0</v>
      </c>
      <c r="C18" s="2" t="s">
        <v>1</v>
      </c>
      <c r="D18" s="9">
        <v>4.3999999999999997E-2</v>
      </c>
      <c r="E18" s="9">
        <v>0.04</v>
      </c>
      <c r="F18" s="7">
        <f>D18-E18</f>
        <v>3.9999999999999966E-3</v>
      </c>
    </row>
    <row r="19" spans="1:6" hidden="1" x14ac:dyDescent="0.2">
      <c r="A19" s="2" t="s">
        <v>19</v>
      </c>
      <c r="B19" s="2" t="s">
        <v>0</v>
      </c>
      <c r="C19" s="2" t="s">
        <v>1</v>
      </c>
      <c r="D19" s="8">
        <v>4.3999999999999997E-2</v>
      </c>
      <c r="E19" s="8">
        <v>1.4999999999999999E-2</v>
      </c>
      <c r="F19" s="7">
        <f t="shared" ref="F19:F20" si="2">D19-E19</f>
        <v>2.8999999999999998E-2</v>
      </c>
    </row>
    <row r="20" spans="1:6" hidden="1" x14ac:dyDescent="0.2">
      <c r="A20" s="2" t="s">
        <v>20</v>
      </c>
      <c r="B20" s="2" t="s">
        <v>0</v>
      </c>
      <c r="C20" s="2" t="s">
        <v>1</v>
      </c>
      <c r="D20" s="8">
        <v>4.3999999999999997E-2</v>
      </c>
      <c r="E20" s="8">
        <v>1.4E-2</v>
      </c>
      <c r="F20" s="7">
        <f t="shared" si="2"/>
        <v>0.03</v>
      </c>
    </row>
    <row r="21" spans="1:6" ht="15" x14ac:dyDescent="0.25">
      <c r="A21" s="4" t="s">
        <v>21</v>
      </c>
      <c r="B21" s="4" t="s">
        <v>0</v>
      </c>
      <c r="C21" s="4" t="s">
        <v>1</v>
      </c>
      <c r="D21" s="5">
        <v>4.3999999999999997E-2</v>
      </c>
      <c r="E21" s="11">
        <f>AVERAGE(E18:E20)</f>
        <v>2.3000000000000003E-2</v>
      </c>
      <c r="F21" s="11">
        <f>D21-E21</f>
        <v>2.0999999999999994E-2</v>
      </c>
    </row>
    <row r="22" spans="1:6" hidden="1" x14ac:dyDescent="0.2">
      <c r="A22" s="2" t="s">
        <v>18</v>
      </c>
      <c r="B22" s="2" t="s">
        <v>13</v>
      </c>
      <c r="C22" s="2" t="s">
        <v>14</v>
      </c>
      <c r="D22" s="8">
        <v>7</v>
      </c>
      <c r="E22" s="9">
        <v>7.9</v>
      </c>
      <c r="F22" s="7">
        <v>0</v>
      </c>
    </row>
    <row r="23" spans="1:6" hidden="1" x14ac:dyDescent="0.2">
      <c r="A23" s="2" t="s">
        <v>19</v>
      </c>
      <c r="B23" s="2" t="s">
        <v>13</v>
      </c>
      <c r="C23" s="2" t="s">
        <v>14</v>
      </c>
      <c r="D23" s="8">
        <v>7</v>
      </c>
      <c r="E23" s="8">
        <v>6.234</v>
      </c>
      <c r="F23" s="7">
        <f t="shared" ref="F23:F24" si="3">D23-E23</f>
        <v>0.76600000000000001</v>
      </c>
    </row>
    <row r="24" spans="1:6" hidden="1" x14ac:dyDescent="0.2">
      <c r="A24" s="2" t="s">
        <v>20</v>
      </c>
      <c r="B24" s="2" t="s">
        <v>13</v>
      </c>
      <c r="C24" s="2" t="s">
        <v>14</v>
      </c>
      <c r="D24" s="8">
        <v>7</v>
      </c>
      <c r="E24" s="8">
        <v>5.8369999999999997</v>
      </c>
      <c r="F24" s="7">
        <f t="shared" si="3"/>
        <v>1.1630000000000003</v>
      </c>
    </row>
    <row r="25" spans="1:6" ht="15" x14ac:dyDescent="0.25">
      <c r="A25" s="4" t="s">
        <v>21</v>
      </c>
      <c r="B25" s="4" t="s">
        <v>13</v>
      </c>
      <c r="C25" s="4" t="s">
        <v>14</v>
      </c>
      <c r="D25" s="5">
        <v>7</v>
      </c>
      <c r="E25" s="5">
        <f>AVERAGE(E22:E24)</f>
        <v>6.657</v>
      </c>
      <c r="F25" s="11">
        <f>D25-E25</f>
        <v>0.34299999999999997</v>
      </c>
    </row>
    <row r="26" spans="1:6" hidden="1" x14ac:dyDescent="0.2">
      <c r="A26" s="2" t="s">
        <v>18</v>
      </c>
      <c r="B26" s="2" t="s">
        <v>15</v>
      </c>
      <c r="C26" s="2" t="s">
        <v>16</v>
      </c>
      <c r="D26" s="8">
        <v>55</v>
      </c>
      <c r="E26" s="8">
        <v>41.129000000000005</v>
      </c>
      <c r="F26" s="7">
        <f>D26-E26</f>
        <v>13.870999999999995</v>
      </c>
    </row>
    <row r="27" spans="1:6" hidden="1" x14ac:dyDescent="0.2">
      <c r="A27" s="2" t="s">
        <v>19</v>
      </c>
      <c r="B27" s="2" t="s">
        <v>15</v>
      </c>
      <c r="C27" s="2" t="s">
        <v>16</v>
      </c>
      <c r="D27" s="8">
        <v>55</v>
      </c>
      <c r="E27" s="8">
        <v>37.033000000000001</v>
      </c>
      <c r="F27" s="7">
        <f t="shared" ref="F27:F28" si="4">D27-E27</f>
        <v>17.966999999999999</v>
      </c>
    </row>
    <row r="28" spans="1:6" hidden="1" x14ac:dyDescent="0.2">
      <c r="A28" s="2" t="s">
        <v>20</v>
      </c>
      <c r="B28" s="2" t="s">
        <v>15</v>
      </c>
      <c r="C28" s="2" t="s">
        <v>16</v>
      </c>
      <c r="D28" s="8">
        <v>55</v>
      </c>
      <c r="E28" s="9">
        <v>39.945999999999998</v>
      </c>
      <c r="F28" s="7">
        <f t="shared" si="4"/>
        <v>15.054000000000002</v>
      </c>
    </row>
    <row r="29" spans="1:6" ht="15" x14ac:dyDescent="0.25">
      <c r="A29" s="4" t="s">
        <v>21</v>
      </c>
      <c r="B29" s="4" t="s">
        <v>15</v>
      </c>
      <c r="C29" s="4" t="s">
        <v>16</v>
      </c>
      <c r="D29" s="5">
        <v>55</v>
      </c>
      <c r="E29" s="11">
        <f>AVERAGE(E26:E28)</f>
        <v>39.369333333333337</v>
      </c>
      <c r="F29" s="11">
        <f>D29-E29</f>
        <v>15.630666666666663</v>
      </c>
    </row>
    <row r="30" spans="1:6" hidden="1" x14ac:dyDescent="0.2">
      <c r="A30" s="2" t="s">
        <v>22</v>
      </c>
      <c r="B30" s="2" t="s">
        <v>0</v>
      </c>
      <c r="C30" s="2" t="s">
        <v>1</v>
      </c>
      <c r="D30" s="9">
        <v>4.3999999999999997E-2</v>
      </c>
      <c r="E30" s="9">
        <v>1.2999999999999999E-2</v>
      </c>
      <c r="F30" s="7">
        <f>D30-E30</f>
        <v>3.1E-2</v>
      </c>
    </row>
    <row r="31" spans="1:6" hidden="1" x14ac:dyDescent="0.2">
      <c r="A31" s="2" t="s">
        <v>23</v>
      </c>
      <c r="B31" s="2" t="s">
        <v>0</v>
      </c>
      <c r="C31" s="2" t="s">
        <v>1</v>
      </c>
      <c r="D31" s="8">
        <v>4.3999999999999997E-2</v>
      </c>
      <c r="E31" s="8">
        <v>1.2999999999999999E-2</v>
      </c>
      <c r="F31" s="7">
        <f t="shared" ref="F31:F32" si="5">D31-E31</f>
        <v>3.1E-2</v>
      </c>
    </row>
    <row r="32" spans="1:6" hidden="1" x14ac:dyDescent="0.2">
      <c r="A32" s="2" t="s">
        <v>24</v>
      </c>
      <c r="B32" s="2" t="s">
        <v>0</v>
      </c>
      <c r="C32" s="2" t="s">
        <v>1</v>
      </c>
      <c r="D32" s="8">
        <v>4.3999999999999997E-2</v>
      </c>
      <c r="E32" s="8">
        <v>1.7000000000000001E-2</v>
      </c>
      <c r="F32" s="7">
        <f t="shared" si="5"/>
        <v>2.6999999999999996E-2</v>
      </c>
    </row>
    <row r="33" spans="1:6" ht="15" x14ac:dyDescent="0.25">
      <c r="A33" s="4" t="s">
        <v>25</v>
      </c>
      <c r="B33" s="4" t="s">
        <v>0</v>
      </c>
      <c r="C33" s="4" t="s">
        <v>1</v>
      </c>
      <c r="D33" s="5">
        <v>4.3999999999999997E-2</v>
      </c>
      <c r="E33" s="11">
        <f>AVERAGE(E30:E32)</f>
        <v>1.4333333333333332E-2</v>
      </c>
      <c r="F33" s="11">
        <f>D33-E33</f>
        <v>2.9666666666666668E-2</v>
      </c>
    </row>
    <row r="34" spans="1:6" hidden="1" x14ac:dyDescent="0.2">
      <c r="A34" s="2" t="s">
        <v>22</v>
      </c>
      <c r="B34" s="2" t="s">
        <v>13</v>
      </c>
      <c r="C34" s="2" t="s">
        <v>14</v>
      </c>
      <c r="D34" s="8">
        <v>7</v>
      </c>
      <c r="E34" s="9">
        <v>5.774</v>
      </c>
      <c r="F34" s="7">
        <f t="shared" ref="F34:F36" si="6">D34-E34</f>
        <v>1.226</v>
      </c>
    </row>
    <row r="35" spans="1:6" hidden="1" x14ac:dyDescent="0.2">
      <c r="A35" s="2" t="s">
        <v>23</v>
      </c>
      <c r="B35" s="2" t="s">
        <v>13</v>
      </c>
      <c r="C35" s="2" t="s">
        <v>14</v>
      </c>
      <c r="D35" s="8">
        <v>7</v>
      </c>
      <c r="E35" s="9">
        <v>5.86</v>
      </c>
      <c r="F35" s="7">
        <f t="shared" si="6"/>
        <v>1.1399999999999997</v>
      </c>
    </row>
    <row r="36" spans="1:6" hidden="1" x14ac:dyDescent="0.2">
      <c r="A36" s="2" t="s">
        <v>24</v>
      </c>
      <c r="B36" s="2" t="s">
        <v>13</v>
      </c>
      <c r="C36" s="2" t="s">
        <v>14</v>
      </c>
      <c r="D36" s="8">
        <v>7</v>
      </c>
      <c r="E36" s="8">
        <v>5.9290000000000003</v>
      </c>
      <c r="F36" s="7">
        <f t="shared" si="6"/>
        <v>1.0709999999999997</v>
      </c>
    </row>
    <row r="37" spans="1:6" ht="15" x14ac:dyDescent="0.25">
      <c r="A37" s="4" t="s">
        <v>25</v>
      </c>
      <c r="B37" s="4" t="s">
        <v>13</v>
      </c>
      <c r="C37" s="4" t="s">
        <v>14</v>
      </c>
      <c r="D37" s="5">
        <v>7</v>
      </c>
      <c r="E37" s="11">
        <f>AVERAGE(E34:E36)</f>
        <v>5.8543333333333338</v>
      </c>
      <c r="F37" s="11">
        <f>D37-E37</f>
        <v>1.1456666666666662</v>
      </c>
    </row>
    <row r="38" spans="1:6" hidden="1" x14ac:dyDescent="0.2">
      <c r="A38" s="2" t="s">
        <v>22</v>
      </c>
      <c r="B38" s="2" t="s">
        <v>15</v>
      </c>
      <c r="C38" s="2" t="s">
        <v>16</v>
      </c>
      <c r="D38" s="8">
        <v>55</v>
      </c>
      <c r="E38" s="8">
        <v>42.701999999999998</v>
      </c>
      <c r="F38" s="7">
        <f>D38-E38</f>
        <v>12.298000000000002</v>
      </c>
    </row>
    <row r="39" spans="1:6" hidden="1" x14ac:dyDescent="0.2">
      <c r="A39" s="2" t="s">
        <v>23</v>
      </c>
      <c r="B39" s="2" t="s">
        <v>15</v>
      </c>
      <c r="C39" s="2" t="s">
        <v>16</v>
      </c>
      <c r="D39" s="8">
        <v>55</v>
      </c>
      <c r="E39" s="8">
        <v>29.475999999999999</v>
      </c>
      <c r="F39" s="7">
        <f t="shared" ref="F39:F40" si="7">D39-E39</f>
        <v>25.524000000000001</v>
      </c>
    </row>
    <row r="40" spans="1:6" hidden="1" x14ac:dyDescent="0.2">
      <c r="A40" s="2" t="s">
        <v>24</v>
      </c>
      <c r="B40" s="2" t="s">
        <v>15</v>
      </c>
      <c r="C40" s="2" t="s">
        <v>16</v>
      </c>
      <c r="D40" s="8">
        <v>55</v>
      </c>
      <c r="E40" s="9">
        <v>42.457999999999998</v>
      </c>
      <c r="F40" s="7">
        <f t="shared" si="7"/>
        <v>12.542000000000002</v>
      </c>
    </row>
    <row r="41" spans="1:6" ht="15" x14ac:dyDescent="0.25">
      <c r="A41" s="4" t="s">
        <v>25</v>
      </c>
      <c r="B41" s="4" t="s">
        <v>15</v>
      </c>
      <c r="C41" s="4" t="s">
        <v>16</v>
      </c>
      <c r="D41" s="5">
        <v>55</v>
      </c>
      <c r="E41" s="5">
        <f>AVERAGE(E38:E40)</f>
        <v>38.211999999999996</v>
      </c>
      <c r="F41" s="11">
        <f>D41-E41</f>
        <v>16.788000000000004</v>
      </c>
    </row>
    <row r="42" spans="1:6" x14ac:dyDescent="0.2">
      <c r="A42" s="2" t="s">
        <v>26</v>
      </c>
      <c r="B42" s="2" t="s">
        <v>0</v>
      </c>
      <c r="C42" s="2" t="s">
        <v>1</v>
      </c>
      <c r="D42" s="9">
        <v>4.3999999999999997E-2</v>
      </c>
      <c r="E42" s="9">
        <v>2.1999999999999999E-2</v>
      </c>
      <c r="F42" s="7">
        <f>D42-E42</f>
        <v>2.1999999999999999E-2</v>
      </c>
    </row>
    <row r="43" spans="1:6" x14ac:dyDescent="0.2">
      <c r="A43" s="2" t="s">
        <v>27</v>
      </c>
      <c r="B43" s="2" t="s">
        <v>0</v>
      </c>
      <c r="C43" s="2" t="s">
        <v>1</v>
      </c>
      <c r="D43" s="8">
        <v>4.3999999999999997E-2</v>
      </c>
      <c r="E43" s="8">
        <v>2.5999999999999999E-2</v>
      </c>
      <c r="F43" s="7">
        <f t="shared" ref="F43:F44" si="8">D43-E43</f>
        <v>1.7999999999999999E-2</v>
      </c>
    </row>
    <row r="44" spans="1:6" x14ac:dyDescent="0.2">
      <c r="A44" s="2" t="s">
        <v>28</v>
      </c>
      <c r="B44" s="2" t="s">
        <v>0</v>
      </c>
      <c r="C44" s="2" t="s">
        <v>1</v>
      </c>
      <c r="D44" s="8">
        <v>4.3999999999999997E-2</v>
      </c>
      <c r="E44" s="8">
        <v>4.5999999999999999E-2</v>
      </c>
      <c r="F44" s="7">
        <f t="shared" si="8"/>
        <v>-2.0000000000000018E-3</v>
      </c>
    </row>
    <row r="45" spans="1:6" ht="12.75" customHeight="1" x14ac:dyDescent="0.25">
      <c r="A45" s="4" t="s">
        <v>29</v>
      </c>
      <c r="B45" s="4" t="s">
        <v>0</v>
      </c>
      <c r="C45" s="4" t="s">
        <v>1</v>
      </c>
      <c r="D45" s="5">
        <v>4.3999999999999997E-2</v>
      </c>
      <c r="E45" s="11">
        <f>AVERAGE(E42:E44)</f>
        <v>3.1333333333333331E-2</v>
      </c>
      <c r="F45" s="11">
        <f>D45-E45</f>
        <v>1.2666666666666666E-2</v>
      </c>
    </row>
    <row r="46" spans="1:6" x14ac:dyDescent="0.2">
      <c r="A46" s="2" t="s">
        <v>26</v>
      </c>
      <c r="B46" s="2" t="s">
        <v>13</v>
      </c>
      <c r="C46" s="2" t="s">
        <v>14</v>
      </c>
      <c r="D46" s="8">
        <v>7</v>
      </c>
      <c r="E46" s="9">
        <v>6.0990000000000002</v>
      </c>
      <c r="F46" s="7">
        <f t="shared" ref="F46:F48" si="9">D46-E46</f>
        <v>0.9009999999999998</v>
      </c>
    </row>
    <row r="47" spans="1:6" x14ac:dyDescent="0.2">
      <c r="A47" s="2" t="s">
        <v>27</v>
      </c>
      <c r="B47" s="2" t="s">
        <v>13</v>
      </c>
      <c r="C47" s="2" t="s">
        <v>14</v>
      </c>
      <c r="D47" s="8">
        <v>7</v>
      </c>
      <c r="E47" s="9">
        <v>6.1109999999999998</v>
      </c>
      <c r="F47" s="7">
        <f t="shared" si="9"/>
        <v>0.88900000000000023</v>
      </c>
    </row>
    <row r="48" spans="1:6" x14ac:dyDescent="0.2">
      <c r="A48" s="2" t="s">
        <v>28</v>
      </c>
      <c r="B48" s="2" t="s">
        <v>13</v>
      </c>
      <c r="C48" s="2" t="s">
        <v>14</v>
      </c>
      <c r="D48" s="8">
        <v>7</v>
      </c>
      <c r="E48" s="8">
        <v>6.0890000000000004</v>
      </c>
      <c r="F48" s="7">
        <f t="shared" si="9"/>
        <v>0.91099999999999959</v>
      </c>
    </row>
    <row r="49" spans="1:6" ht="15" x14ac:dyDescent="0.25">
      <c r="A49" s="4" t="s">
        <v>29</v>
      </c>
      <c r="B49" s="4" t="s">
        <v>13</v>
      </c>
      <c r="C49" s="4" t="s">
        <v>14</v>
      </c>
      <c r="D49" s="5">
        <v>7</v>
      </c>
      <c r="E49" s="11">
        <f>AVERAGE(E46:E48)</f>
        <v>6.0996666666666668</v>
      </c>
      <c r="F49" s="11">
        <f>D49-E49</f>
        <v>0.90033333333333321</v>
      </c>
    </row>
    <row r="50" spans="1:6" x14ac:dyDescent="0.2">
      <c r="A50" s="2" t="s">
        <v>26</v>
      </c>
      <c r="B50" s="2" t="s">
        <v>15</v>
      </c>
      <c r="C50" s="2" t="s">
        <v>16</v>
      </c>
      <c r="D50" s="8">
        <v>55</v>
      </c>
      <c r="E50" s="8">
        <v>33.625</v>
      </c>
      <c r="F50" s="7">
        <f>D50-E50</f>
        <v>21.375</v>
      </c>
    </row>
    <row r="51" spans="1:6" x14ac:dyDescent="0.2">
      <c r="A51" s="2" t="s">
        <v>27</v>
      </c>
      <c r="B51" s="2" t="s">
        <v>15</v>
      </c>
      <c r="C51" s="2" t="s">
        <v>16</v>
      </c>
      <c r="D51" s="8">
        <v>55</v>
      </c>
      <c r="E51" s="8">
        <v>35.640999999999998</v>
      </c>
      <c r="F51" s="7">
        <f t="shared" ref="F51:F52" si="10">D51-E51</f>
        <v>19.359000000000002</v>
      </c>
    </row>
    <row r="52" spans="1:6" x14ac:dyDescent="0.2">
      <c r="A52" s="2" t="s">
        <v>28</v>
      </c>
      <c r="B52" s="2" t="s">
        <v>15</v>
      </c>
      <c r="C52" s="2" t="s">
        <v>16</v>
      </c>
      <c r="D52" s="8">
        <v>55</v>
      </c>
      <c r="E52" s="9">
        <v>25.867999999999999</v>
      </c>
      <c r="F52" s="7">
        <f t="shared" si="10"/>
        <v>29.132000000000001</v>
      </c>
    </row>
    <row r="53" spans="1:6" ht="15" x14ac:dyDescent="0.25">
      <c r="A53" s="4" t="s">
        <v>29</v>
      </c>
      <c r="B53" s="4" t="s">
        <v>15</v>
      </c>
      <c r="C53" s="4" t="s">
        <v>16</v>
      </c>
      <c r="D53" s="5">
        <v>55</v>
      </c>
      <c r="E53" s="11">
        <f>AVERAGE(E50:E52)</f>
        <v>31.711333333333329</v>
      </c>
      <c r="F53" s="11">
        <f>D53-E53</f>
        <v>23.288666666666671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D61" sqref="D61"/>
    </sheetView>
  </sheetViews>
  <sheetFormatPr defaultRowHeight="14.25" x14ac:dyDescent="0.2"/>
  <cols>
    <col min="1" max="1" width="11.42578125" style="1" customWidth="1"/>
    <col min="2" max="2" width="48.28515625" style="1" bestFit="1" customWidth="1"/>
    <col min="3" max="3" width="14.85546875" style="1" bestFit="1" customWidth="1"/>
    <col min="4" max="4" width="11.7109375" style="1" customWidth="1"/>
    <col min="5" max="5" width="14.28515625" style="1" customWidth="1"/>
    <col min="6" max="6" width="14.140625" style="1" bestFit="1" customWidth="1"/>
    <col min="7" max="16384" width="9.140625" style="1"/>
  </cols>
  <sheetData>
    <row r="2" spans="1:6" ht="37.5" customHeight="1" x14ac:dyDescent="0.25">
      <c r="A2" s="45" t="s">
        <v>12</v>
      </c>
      <c r="B2" s="45"/>
      <c r="C2" s="45"/>
      <c r="D2" s="45"/>
      <c r="E2" s="45"/>
      <c r="F2" s="45"/>
    </row>
    <row r="6" spans="1:6" ht="15" x14ac:dyDescent="0.25">
      <c r="A6" s="4" t="s">
        <v>7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idden="1" x14ac:dyDescent="0.2">
      <c r="A7" s="2" t="s">
        <v>8</v>
      </c>
      <c r="B7" s="2" t="s">
        <v>0</v>
      </c>
      <c r="C7" s="2" t="s">
        <v>1</v>
      </c>
      <c r="D7" s="3">
        <v>4.3999999999999997E-2</v>
      </c>
      <c r="E7" s="2">
        <v>5.0999999999999997E-2</v>
      </c>
      <c r="F7" s="2">
        <v>0</v>
      </c>
    </row>
    <row r="8" spans="1:6" hidden="1" x14ac:dyDescent="0.2">
      <c r="A8" s="2" t="s">
        <v>9</v>
      </c>
      <c r="B8" s="2" t="s">
        <v>0</v>
      </c>
      <c r="C8" s="2" t="s">
        <v>1</v>
      </c>
      <c r="D8" s="3">
        <v>4.3999999999999997E-2</v>
      </c>
      <c r="E8" s="2">
        <v>4.5999999999999999E-2</v>
      </c>
      <c r="F8" s="2">
        <v>0</v>
      </c>
    </row>
    <row r="9" spans="1:6" hidden="1" x14ac:dyDescent="0.2">
      <c r="A9" s="2" t="s">
        <v>10</v>
      </c>
      <c r="B9" s="2" t="s">
        <v>0</v>
      </c>
      <c r="C9" s="2" t="s">
        <v>1</v>
      </c>
      <c r="D9" s="3">
        <v>4.3999999999999997E-2</v>
      </c>
      <c r="E9" s="2">
        <v>3.5000000000000003E-2</v>
      </c>
      <c r="F9" s="2">
        <f>D9-E9</f>
        <v>8.9999999999999941E-3</v>
      </c>
    </row>
    <row r="10" spans="1:6" ht="15" x14ac:dyDescent="0.25">
      <c r="A10" s="4" t="s">
        <v>11</v>
      </c>
      <c r="B10" s="4" t="s">
        <v>0</v>
      </c>
      <c r="C10" s="4" t="s">
        <v>1</v>
      </c>
      <c r="D10" s="30">
        <v>4.3999999999999997E-2</v>
      </c>
      <c r="E10" s="13">
        <f>AVERAGE(E7:E9)</f>
        <v>4.4000000000000004E-2</v>
      </c>
      <c r="F10" s="6">
        <f>D10-E10</f>
        <v>0</v>
      </c>
    </row>
    <row r="11" spans="1:6" hidden="1" x14ac:dyDescent="0.2">
      <c r="A11" s="2" t="s">
        <v>8</v>
      </c>
      <c r="B11" s="2" t="s">
        <v>13</v>
      </c>
      <c r="C11" s="2" t="s">
        <v>14</v>
      </c>
      <c r="D11" s="31">
        <v>7</v>
      </c>
      <c r="E11" s="2">
        <v>5.899</v>
      </c>
      <c r="F11" s="2">
        <f>D11-E11</f>
        <v>1.101</v>
      </c>
    </row>
    <row r="12" spans="1:6" hidden="1" x14ac:dyDescent="0.2">
      <c r="A12" s="2" t="s">
        <v>9</v>
      </c>
      <c r="B12" s="2" t="s">
        <v>13</v>
      </c>
      <c r="C12" s="2" t="s">
        <v>14</v>
      </c>
      <c r="D12" s="31">
        <v>7</v>
      </c>
      <c r="E12" s="2">
        <v>5.9729999999999999</v>
      </c>
      <c r="F12" s="2">
        <f t="shared" ref="F12:F13" si="0">D12-E12</f>
        <v>1.0270000000000001</v>
      </c>
    </row>
    <row r="13" spans="1:6" hidden="1" x14ac:dyDescent="0.2">
      <c r="A13" s="2" t="s">
        <v>10</v>
      </c>
      <c r="B13" s="2" t="s">
        <v>13</v>
      </c>
      <c r="C13" s="2" t="s">
        <v>14</v>
      </c>
      <c r="D13" s="31">
        <v>7</v>
      </c>
      <c r="E13" s="2">
        <v>5.9569999999999999</v>
      </c>
      <c r="F13" s="2">
        <f t="shared" si="0"/>
        <v>1.0430000000000001</v>
      </c>
    </row>
    <row r="14" spans="1:6" ht="15" x14ac:dyDescent="0.25">
      <c r="A14" s="4" t="s">
        <v>11</v>
      </c>
      <c r="B14" s="4" t="s">
        <v>13</v>
      </c>
      <c r="C14" s="4" t="s">
        <v>14</v>
      </c>
      <c r="D14" s="30">
        <v>7</v>
      </c>
      <c r="E14" s="4">
        <f>AVERAGE(E11:E13)</f>
        <v>5.9430000000000005</v>
      </c>
      <c r="F14" s="6">
        <f>D14-E14</f>
        <v>1.0569999999999995</v>
      </c>
    </row>
    <row r="15" spans="1:6" hidden="1" x14ac:dyDescent="0.2">
      <c r="A15" s="2" t="s">
        <v>8</v>
      </c>
      <c r="B15" s="2" t="s">
        <v>15</v>
      </c>
      <c r="C15" s="2" t="s">
        <v>16</v>
      </c>
      <c r="D15" s="31">
        <v>55</v>
      </c>
      <c r="E15" s="2">
        <v>37.363</v>
      </c>
      <c r="F15" s="2">
        <f>D15-E15</f>
        <v>17.637</v>
      </c>
    </row>
    <row r="16" spans="1:6" hidden="1" x14ac:dyDescent="0.2">
      <c r="A16" s="2" t="s">
        <v>9</v>
      </c>
      <c r="B16" s="2" t="s">
        <v>15</v>
      </c>
      <c r="C16" s="2" t="s">
        <v>16</v>
      </c>
      <c r="D16" s="31">
        <v>55</v>
      </c>
      <c r="E16" s="2">
        <v>34.533000000000001</v>
      </c>
      <c r="F16" s="2">
        <f t="shared" ref="F16:F17" si="1">D16-E16</f>
        <v>20.466999999999999</v>
      </c>
    </row>
    <row r="17" spans="1:6" hidden="1" x14ac:dyDescent="0.2">
      <c r="A17" s="2" t="s">
        <v>10</v>
      </c>
      <c r="B17" s="2" t="s">
        <v>15</v>
      </c>
      <c r="C17" s="2" t="s">
        <v>16</v>
      </c>
      <c r="D17" s="31">
        <v>55</v>
      </c>
      <c r="E17" s="2">
        <v>27.108000000000001</v>
      </c>
      <c r="F17" s="2">
        <f t="shared" si="1"/>
        <v>27.891999999999999</v>
      </c>
    </row>
    <row r="18" spans="1:6" ht="15" x14ac:dyDescent="0.25">
      <c r="A18" s="4" t="s">
        <v>11</v>
      </c>
      <c r="B18" s="4" t="s">
        <v>15</v>
      </c>
      <c r="C18" s="4" t="s">
        <v>16</v>
      </c>
      <c r="D18" s="30">
        <v>55</v>
      </c>
      <c r="E18" s="14">
        <f>AVERAGE(E15:E17)</f>
        <v>33.001333333333335</v>
      </c>
      <c r="F18" s="6">
        <f>D18-E18</f>
        <v>21.998666666666665</v>
      </c>
    </row>
    <row r="19" spans="1:6" hidden="1" x14ac:dyDescent="0.2">
      <c r="A19" s="17" t="s">
        <v>18</v>
      </c>
      <c r="B19" s="17" t="s">
        <v>0</v>
      </c>
      <c r="C19" s="17" t="s">
        <v>1</v>
      </c>
      <c r="D19" s="29">
        <v>4.3999999999999997E-2</v>
      </c>
      <c r="E19" s="15">
        <v>4.1000000000000002E-2</v>
      </c>
      <c r="F19" s="15">
        <f t="shared" ref="F19:F20" si="2">D19-E19</f>
        <v>2.9999999999999957E-3</v>
      </c>
    </row>
    <row r="20" spans="1:6" hidden="1" x14ac:dyDescent="0.2">
      <c r="A20" s="17" t="s">
        <v>19</v>
      </c>
      <c r="B20" s="17" t="s">
        <v>0</v>
      </c>
      <c r="C20" s="17" t="s">
        <v>1</v>
      </c>
      <c r="D20" s="29">
        <v>4.3999999999999997E-2</v>
      </c>
      <c r="E20" s="15">
        <v>3.3000000000000002E-2</v>
      </c>
      <c r="F20" s="15">
        <f t="shared" si="2"/>
        <v>1.0999999999999996E-2</v>
      </c>
    </row>
    <row r="21" spans="1:6" hidden="1" x14ac:dyDescent="0.2">
      <c r="A21" s="17" t="s">
        <v>20</v>
      </c>
      <c r="B21" s="17" t="s">
        <v>0</v>
      </c>
      <c r="C21" s="17" t="s">
        <v>1</v>
      </c>
      <c r="D21" s="29">
        <v>4.3999999999999997E-2</v>
      </c>
      <c r="E21" s="15">
        <v>2.5000000000000001E-2</v>
      </c>
      <c r="F21" s="15">
        <f>D21-E21</f>
        <v>1.8999999999999996E-2</v>
      </c>
    </row>
    <row r="22" spans="1:6" ht="15" x14ac:dyDescent="0.25">
      <c r="A22" s="18" t="s">
        <v>21</v>
      </c>
      <c r="B22" s="18" t="s">
        <v>0</v>
      </c>
      <c r="C22" s="18" t="s">
        <v>1</v>
      </c>
      <c r="D22" s="32">
        <v>4.3999999999999997E-2</v>
      </c>
      <c r="E22" s="19">
        <f>AVERAGE(E19:E21)</f>
        <v>3.3000000000000002E-2</v>
      </c>
      <c r="F22" s="20">
        <f>D22-E22</f>
        <v>1.0999999999999996E-2</v>
      </c>
    </row>
    <row r="23" spans="1:6" hidden="1" x14ac:dyDescent="0.2">
      <c r="A23" s="17" t="s">
        <v>18</v>
      </c>
      <c r="B23" s="17" t="s">
        <v>13</v>
      </c>
      <c r="C23" s="17" t="s">
        <v>14</v>
      </c>
      <c r="D23" s="29">
        <v>7</v>
      </c>
      <c r="E23" s="15">
        <v>6.1379999999999999</v>
      </c>
      <c r="F23" s="22">
        <f>D23-E23</f>
        <v>0.8620000000000001</v>
      </c>
    </row>
    <row r="24" spans="1:6" hidden="1" x14ac:dyDescent="0.2">
      <c r="A24" s="17" t="s">
        <v>19</v>
      </c>
      <c r="B24" s="17" t="s">
        <v>13</v>
      </c>
      <c r="C24" s="17" t="s">
        <v>14</v>
      </c>
      <c r="D24" s="29">
        <v>7</v>
      </c>
      <c r="E24" s="15">
        <v>6.2370000000000001</v>
      </c>
      <c r="F24" s="22">
        <f t="shared" ref="F24:F25" si="3">D24-E24</f>
        <v>0.7629999999999999</v>
      </c>
    </row>
    <row r="25" spans="1:6" hidden="1" x14ac:dyDescent="0.2">
      <c r="A25" s="17" t="s">
        <v>20</v>
      </c>
      <c r="B25" s="17" t="s">
        <v>13</v>
      </c>
      <c r="C25" s="17" t="s">
        <v>14</v>
      </c>
      <c r="D25" s="29">
        <v>7</v>
      </c>
      <c r="E25" s="15">
        <v>6.27</v>
      </c>
      <c r="F25" s="22">
        <f t="shared" si="3"/>
        <v>0.73000000000000043</v>
      </c>
    </row>
    <row r="26" spans="1:6" ht="15" x14ac:dyDescent="0.25">
      <c r="A26" s="18" t="s">
        <v>21</v>
      </c>
      <c r="B26" s="18" t="s">
        <v>13</v>
      </c>
      <c r="C26" s="18" t="s">
        <v>14</v>
      </c>
      <c r="D26" s="32">
        <v>7</v>
      </c>
      <c r="E26" s="18">
        <f>AVERAGE(E23:E25)</f>
        <v>6.2149999999999999</v>
      </c>
      <c r="F26" s="20">
        <f>D26-E26</f>
        <v>0.78500000000000014</v>
      </c>
    </row>
    <row r="27" spans="1:6" hidden="1" x14ac:dyDescent="0.2">
      <c r="A27" s="17" t="s">
        <v>18</v>
      </c>
      <c r="B27" s="17" t="s">
        <v>15</v>
      </c>
      <c r="C27" s="17" t="s">
        <v>16</v>
      </c>
      <c r="D27" s="29">
        <v>55</v>
      </c>
      <c r="E27" s="15">
        <v>36.418999999999997</v>
      </c>
      <c r="F27" s="22">
        <f>D27-E27</f>
        <v>18.581000000000003</v>
      </c>
    </row>
    <row r="28" spans="1:6" hidden="1" x14ac:dyDescent="0.2">
      <c r="A28" s="17" t="s">
        <v>19</v>
      </c>
      <c r="B28" s="17" t="s">
        <v>15</v>
      </c>
      <c r="C28" s="17" t="s">
        <v>16</v>
      </c>
      <c r="D28" s="29">
        <v>55</v>
      </c>
      <c r="E28" s="15">
        <v>16.460999999999999</v>
      </c>
      <c r="F28" s="22">
        <f t="shared" ref="F28:F29" si="4">D28-E28</f>
        <v>38.539000000000001</v>
      </c>
    </row>
    <row r="29" spans="1:6" hidden="1" x14ac:dyDescent="0.2">
      <c r="A29" s="17" t="s">
        <v>20</v>
      </c>
      <c r="B29" s="17" t="s">
        <v>15</v>
      </c>
      <c r="C29" s="17" t="s">
        <v>16</v>
      </c>
      <c r="D29" s="29">
        <v>55</v>
      </c>
      <c r="E29" s="15">
        <v>29.88</v>
      </c>
      <c r="F29" s="22">
        <f t="shared" si="4"/>
        <v>25.12</v>
      </c>
    </row>
    <row r="30" spans="1:6" ht="15" x14ac:dyDescent="0.25">
      <c r="A30" s="18" t="s">
        <v>21</v>
      </c>
      <c r="B30" s="18" t="s">
        <v>15</v>
      </c>
      <c r="C30" s="18" t="s">
        <v>16</v>
      </c>
      <c r="D30" s="32">
        <v>55</v>
      </c>
      <c r="E30" s="21">
        <f>AVERAGE(E27:E29)</f>
        <v>27.586666666666662</v>
      </c>
      <c r="F30" s="20">
        <f>D30-E30</f>
        <v>27.413333333333338</v>
      </c>
    </row>
    <row r="31" spans="1:6" hidden="1" x14ac:dyDescent="0.2">
      <c r="A31" s="17" t="s">
        <v>22</v>
      </c>
      <c r="B31" s="17" t="s">
        <v>0</v>
      </c>
      <c r="C31" s="17" t="s">
        <v>1</v>
      </c>
      <c r="D31" s="29">
        <v>4.3999999999999997E-2</v>
      </c>
      <c r="E31" s="15">
        <v>2.8000000000000001E-2</v>
      </c>
      <c r="F31" s="15">
        <f t="shared" ref="F31:F32" si="5">D31-E31</f>
        <v>1.5999999999999997E-2</v>
      </c>
    </row>
    <row r="32" spans="1:6" hidden="1" x14ac:dyDescent="0.2">
      <c r="A32" s="17" t="s">
        <v>23</v>
      </c>
      <c r="B32" s="17" t="s">
        <v>0</v>
      </c>
      <c r="C32" s="17" t="s">
        <v>1</v>
      </c>
      <c r="D32" s="29">
        <v>4.3999999999999997E-2</v>
      </c>
      <c r="E32" s="15">
        <v>4.1000000000000002E-2</v>
      </c>
      <c r="F32" s="15">
        <f t="shared" si="5"/>
        <v>2.9999999999999957E-3</v>
      </c>
    </row>
    <row r="33" spans="1:6" hidden="1" x14ac:dyDescent="0.2">
      <c r="A33" s="17" t="s">
        <v>24</v>
      </c>
      <c r="B33" s="17" t="s">
        <v>0</v>
      </c>
      <c r="C33" s="17" t="s">
        <v>1</v>
      </c>
      <c r="D33" s="29">
        <v>4.3999999999999997E-2</v>
      </c>
      <c r="E33" s="15">
        <v>5.0999999999999997E-2</v>
      </c>
      <c r="F33" s="15">
        <f>D33-E33</f>
        <v>-6.9999999999999993E-3</v>
      </c>
    </row>
    <row r="34" spans="1:6" ht="15" x14ac:dyDescent="0.25">
      <c r="A34" s="18" t="s">
        <v>25</v>
      </c>
      <c r="B34" s="18" t="s">
        <v>0</v>
      </c>
      <c r="C34" s="18" t="s">
        <v>1</v>
      </c>
      <c r="D34" s="32">
        <v>4.3999999999999997E-2</v>
      </c>
      <c r="E34" s="19">
        <f>AVERAGE(E31:E33)</f>
        <v>0.04</v>
      </c>
      <c r="F34" s="20">
        <f>D34-E34</f>
        <v>3.9999999999999966E-3</v>
      </c>
    </row>
    <row r="35" spans="1:6" hidden="1" x14ac:dyDescent="0.2">
      <c r="A35" s="17" t="s">
        <v>22</v>
      </c>
      <c r="B35" s="17" t="s">
        <v>13</v>
      </c>
      <c r="C35" s="17" t="s">
        <v>14</v>
      </c>
      <c r="D35" s="29">
        <v>7</v>
      </c>
      <c r="E35" s="15">
        <v>6.0650000000000004</v>
      </c>
      <c r="F35" s="22">
        <f>D35-E35</f>
        <v>0.93499999999999961</v>
      </c>
    </row>
    <row r="36" spans="1:6" hidden="1" x14ac:dyDescent="0.2">
      <c r="A36" s="17" t="s">
        <v>23</v>
      </c>
      <c r="B36" s="17" t="s">
        <v>13</v>
      </c>
      <c r="C36" s="17" t="s">
        <v>14</v>
      </c>
      <c r="D36" s="29">
        <v>7</v>
      </c>
      <c r="E36" s="15">
        <v>6.0140000000000002</v>
      </c>
      <c r="F36" s="22">
        <f t="shared" ref="F36:F37" si="6">D36-E36</f>
        <v>0.98599999999999977</v>
      </c>
    </row>
    <row r="37" spans="1:6" hidden="1" x14ac:dyDescent="0.2">
      <c r="A37" s="17" t="s">
        <v>24</v>
      </c>
      <c r="B37" s="17" t="s">
        <v>13</v>
      </c>
      <c r="C37" s="17" t="s">
        <v>14</v>
      </c>
      <c r="D37" s="29">
        <v>7</v>
      </c>
      <c r="E37" s="15">
        <v>6.1509999999999998</v>
      </c>
      <c r="F37" s="22">
        <f t="shared" si="6"/>
        <v>0.8490000000000002</v>
      </c>
    </row>
    <row r="38" spans="1:6" ht="15" x14ac:dyDescent="0.25">
      <c r="A38" s="18" t="s">
        <v>25</v>
      </c>
      <c r="B38" s="18" t="s">
        <v>13</v>
      </c>
      <c r="C38" s="18" t="s">
        <v>14</v>
      </c>
      <c r="D38" s="32">
        <v>7</v>
      </c>
      <c r="E38" s="21">
        <f>AVERAGE(E35:E37)</f>
        <v>6.0766666666666671</v>
      </c>
      <c r="F38" s="20">
        <f>D38-E38</f>
        <v>0.9233333333333329</v>
      </c>
    </row>
    <row r="39" spans="1:6" hidden="1" x14ac:dyDescent="0.2">
      <c r="A39" s="17" t="s">
        <v>22</v>
      </c>
      <c r="B39" s="17" t="s">
        <v>15</v>
      </c>
      <c r="C39" s="17" t="s">
        <v>16</v>
      </c>
      <c r="D39" s="29">
        <v>55</v>
      </c>
      <c r="E39" s="15">
        <v>35.39</v>
      </c>
      <c r="F39" s="22">
        <f>D39-E39</f>
        <v>19.61</v>
      </c>
    </row>
    <row r="40" spans="1:6" hidden="1" x14ac:dyDescent="0.2">
      <c r="A40" s="17" t="s">
        <v>23</v>
      </c>
      <c r="B40" s="17" t="s">
        <v>15</v>
      </c>
      <c r="C40" s="17" t="s">
        <v>16</v>
      </c>
      <c r="D40" s="29">
        <v>55</v>
      </c>
      <c r="E40" s="23">
        <v>25.295000000000002</v>
      </c>
      <c r="F40" s="22">
        <f t="shared" ref="F40:F41" si="7">D40-E40</f>
        <v>29.704999999999998</v>
      </c>
    </row>
    <row r="41" spans="1:6" hidden="1" x14ac:dyDescent="0.2">
      <c r="A41" s="17" t="s">
        <v>24</v>
      </c>
      <c r="B41" s="17" t="s">
        <v>15</v>
      </c>
      <c r="C41" s="17" t="s">
        <v>16</v>
      </c>
      <c r="D41" s="29">
        <v>55</v>
      </c>
      <c r="E41" s="23">
        <v>25.907</v>
      </c>
      <c r="F41" s="22">
        <f t="shared" si="7"/>
        <v>29.093</v>
      </c>
    </row>
    <row r="42" spans="1:6" ht="15" x14ac:dyDescent="0.25">
      <c r="A42" s="18" t="s">
        <v>25</v>
      </c>
      <c r="B42" s="18" t="s">
        <v>15</v>
      </c>
      <c r="C42" s="18" t="s">
        <v>16</v>
      </c>
      <c r="D42" s="32">
        <v>55</v>
      </c>
      <c r="E42" s="21">
        <f>AVERAGE(E39:E41)</f>
        <v>28.864000000000001</v>
      </c>
      <c r="F42" s="20">
        <f>D42-E42</f>
        <v>26.135999999999999</v>
      </c>
    </row>
    <row r="43" spans="1:6" hidden="1" x14ac:dyDescent="0.2">
      <c r="A43" s="2" t="s">
        <v>26</v>
      </c>
      <c r="B43" s="2" t="s">
        <v>0</v>
      </c>
      <c r="C43" s="2" t="s">
        <v>1</v>
      </c>
      <c r="D43" s="28">
        <v>4.3999999999999997E-2</v>
      </c>
      <c r="E43" s="24">
        <v>4.4999999999999998E-2</v>
      </c>
      <c r="F43" s="24">
        <f>D43-E43</f>
        <v>-1.0000000000000009E-3</v>
      </c>
    </row>
    <row r="44" spans="1:6" hidden="1" x14ac:dyDescent="0.2">
      <c r="A44" s="2" t="s">
        <v>27</v>
      </c>
      <c r="B44" s="2" t="s">
        <v>0</v>
      </c>
      <c r="C44" s="2" t="s">
        <v>1</v>
      </c>
      <c r="D44" s="29">
        <v>4.3999999999999997E-2</v>
      </c>
      <c r="E44" s="16">
        <v>6.4000000000000001E-2</v>
      </c>
      <c r="F44" s="24">
        <f t="shared" ref="F44:F45" si="8">D44-E44</f>
        <v>-2.0000000000000004E-2</v>
      </c>
    </row>
    <row r="45" spans="1:6" hidden="1" x14ac:dyDescent="0.2">
      <c r="A45" s="2" t="s">
        <v>28</v>
      </c>
      <c r="B45" s="2" t="s">
        <v>0</v>
      </c>
      <c r="C45" s="2" t="s">
        <v>1</v>
      </c>
      <c r="D45" s="29">
        <v>4.3999999999999997E-2</v>
      </c>
      <c r="E45" s="16">
        <v>6.9000000000000006E-2</v>
      </c>
      <c r="F45" s="24">
        <f t="shared" si="8"/>
        <v>-2.5000000000000008E-2</v>
      </c>
    </row>
    <row r="46" spans="1:6" ht="15" x14ac:dyDescent="0.25">
      <c r="A46" s="4" t="s">
        <v>29</v>
      </c>
      <c r="B46" s="4" t="s">
        <v>0</v>
      </c>
      <c r="C46" s="4" t="s">
        <v>1</v>
      </c>
      <c r="D46" s="30">
        <v>4.3999999999999997E-2</v>
      </c>
      <c r="E46" s="27">
        <f>AVERAGE(E43:E45)</f>
        <v>5.9333333333333328E-2</v>
      </c>
      <c r="F46" s="25">
        <f>D46-E46</f>
        <v>-1.5333333333333331E-2</v>
      </c>
    </row>
    <row r="47" spans="1:6" hidden="1" x14ac:dyDescent="0.2">
      <c r="A47" s="2" t="s">
        <v>26</v>
      </c>
      <c r="B47" s="2" t="s">
        <v>13</v>
      </c>
      <c r="C47" s="2" t="s">
        <v>14</v>
      </c>
      <c r="D47" s="29">
        <v>7</v>
      </c>
      <c r="E47" s="28">
        <v>6.37</v>
      </c>
      <c r="F47" s="26">
        <f t="shared" ref="F47:F49" si="9">D47-E47</f>
        <v>0.62999999999999989</v>
      </c>
    </row>
    <row r="48" spans="1:6" hidden="1" x14ac:dyDescent="0.2">
      <c r="A48" s="2" t="s">
        <v>27</v>
      </c>
      <c r="B48" s="2" t="s">
        <v>13</v>
      </c>
      <c r="C48" s="2" t="s">
        <v>14</v>
      </c>
      <c r="D48" s="29">
        <v>7</v>
      </c>
      <c r="E48" s="28">
        <v>7.05</v>
      </c>
      <c r="F48" s="26">
        <f t="shared" si="9"/>
        <v>-4.9999999999999822E-2</v>
      </c>
    </row>
    <row r="49" spans="1:6" hidden="1" x14ac:dyDescent="0.2">
      <c r="A49" s="2" t="s">
        <v>28</v>
      </c>
      <c r="B49" s="2" t="s">
        <v>13</v>
      </c>
      <c r="C49" s="2" t="s">
        <v>14</v>
      </c>
      <c r="D49" s="29">
        <v>7</v>
      </c>
      <c r="E49" s="29">
        <v>6.99</v>
      </c>
      <c r="F49" s="26">
        <f t="shared" si="9"/>
        <v>9.9999999999997868E-3</v>
      </c>
    </row>
    <row r="50" spans="1:6" ht="15" x14ac:dyDescent="0.25">
      <c r="A50" s="4" t="s">
        <v>29</v>
      </c>
      <c r="B50" s="4" t="s">
        <v>13</v>
      </c>
      <c r="C50" s="4" t="s">
        <v>14</v>
      </c>
      <c r="D50" s="30">
        <v>7</v>
      </c>
      <c r="E50" s="27">
        <f>AVERAGE(E47:E49)</f>
        <v>6.8033333333333337</v>
      </c>
      <c r="F50" s="25">
        <f>D50-E50</f>
        <v>0.19666666666666632</v>
      </c>
    </row>
    <row r="51" spans="1:6" hidden="1" x14ac:dyDescent="0.2">
      <c r="A51" s="2" t="s">
        <v>26</v>
      </c>
      <c r="B51" s="2" t="s">
        <v>15</v>
      </c>
      <c r="C51" s="2" t="s">
        <v>16</v>
      </c>
      <c r="D51" s="29">
        <v>55</v>
      </c>
      <c r="E51" s="29">
        <v>26.02</v>
      </c>
      <c r="F51" s="26">
        <f>D51-E51</f>
        <v>28.98</v>
      </c>
    </row>
    <row r="52" spans="1:6" hidden="1" x14ac:dyDescent="0.2">
      <c r="A52" s="2" t="s">
        <v>27</v>
      </c>
      <c r="B52" s="2" t="s">
        <v>15</v>
      </c>
      <c r="C52" s="2" t="s">
        <v>16</v>
      </c>
      <c r="D52" s="29">
        <v>55</v>
      </c>
      <c r="E52" s="29">
        <v>45.6</v>
      </c>
      <c r="F52" s="26">
        <f t="shared" ref="F52:F53" si="10">D52-E52</f>
        <v>9.3999999999999986</v>
      </c>
    </row>
    <row r="53" spans="1:6" hidden="1" x14ac:dyDescent="0.2">
      <c r="A53" s="2" t="s">
        <v>28</v>
      </c>
      <c r="B53" s="2" t="s">
        <v>15</v>
      </c>
      <c r="C53" s="2" t="s">
        <v>16</v>
      </c>
      <c r="D53" s="29">
        <v>55</v>
      </c>
      <c r="E53" s="28">
        <v>45.39</v>
      </c>
      <c r="F53" s="26">
        <f t="shared" si="10"/>
        <v>9.61</v>
      </c>
    </row>
    <row r="54" spans="1:6" ht="15" x14ac:dyDescent="0.25">
      <c r="A54" s="4" t="s">
        <v>29</v>
      </c>
      <c r="B54" s="4" t="s">
        <v>15</v>
      </c>
      <c r="C54" s="4" t="s">
        <v>16</v>
      </c>
      <c r="D54" s="30">
        <v>55</v>
      </c>
      <c r="E54" s="27">
        <f>AVERAGE(E51:E53)</f>
        <v>39.003333333333337</v>
      </c>
      <c r="F54" s="25">
        <f>D54-E54</f>
        <v>15.996666666666663</v>
      </c>
    </row>
  </sheetData>
  <mergeCells count="1">
    <mergeCell ref="A2:F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D21" sqref="D21:E21"/>
    </sheetView>
  </sheetViews>
  <sheetFormatPr defaultRowHeight="14.25" x14ac:dyDescent="0.2"/>
  <cols>
    <col min="1" max="1" width="11.42578125" style="1" customWidth="1"/>
    <col min="2" max="2" width="48.28515625" style="1" bestFit="1" customWidth="1"/>
    <col min="3" max="3" width="14.85546875" style="1" bestFit="1" customWidth="1"/>
    <col min="4" max="4" width="11.7109375" style="1" customWidth="1"/>
    <col min="5" max="5" width="14.28515625" style="1" customWidth="1"/>
    <col min="6" max="6" width="14.140625" style="1" bestFit="1" customWidth="1"/>
    <col min="7" max="16384" width="9.140625" style="1"/>
  </cols>
  <sheetData>
    <row r="2" spans="1:6" ht="61.5" customHeight="1" x14ac:dyDescent="0.25">
      <c r="A2" s="45" t="s">
        <v>30</v>
      </c>
      <c r="B2" s="45"/>
      <c r="C2" s="45"/>
      <c r="D2" s="45"/>
      <c r="E2" s="45"/>
      <c r="F2" s="45"/>
    </row>
    <row r="6" spans="1:6" ht="15" x14ac:dyDescent="0.25">
      <c r="A6" s="4" t="s">
        <v>7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x14ac:dyDescent="0.2">
      <c r="A7" s="2" t="s">
        <v>8</v>
      </c>
      <c r="B7" s="2" t="s">
        <v>13</v>
      </c>
      <c r="C7" s="2" t="s">
        <v>14</v>
      </c>
      <c r="D7" s="33">
        <v>7</v>
      </c>
      <c r="E7" s="43">
        <v>6.2229999999999999</v>
      </c>
      <c r="F7" s="37">
        <f>D7-E7</f>
        <v>0.77700000000000014</v>
      </c>
    </row>
    <row r="8" spans="1:6" x14ac:dyDescent="0.2">
      <c r="A8" s="2" t="s">
        <v>9</v>
      </c>
      <c r="B8" s="2" t="s">
        <v>13</v>
      </c>
      <c r="C8" s="2" t="s">
        <v>14</v>
      </c>
      <c r="D8" s="33">
        <v>7</v>
      </c>
      <c r="E8" s="43">
        <v>6.101</v>
      </c>
      <c r="F8" s="37">
        <f t="shared" ref="F8:F17" si="0">D8-E8</f>
        <v>0.89900000000000002</v>
      </c>
    </row>
    <row r="9" spans="1:6" x14ac:dyDescent="0.2">
      <c r="A9" s="2" t="s">
        <v>10</v>
      </c>
      <c r="B9" s="2" t="s">
        <v>13</v>
      </c>
      <c r="C9" s="2" t="s">
        <v>14</v>
      </c>
      <c r="D9" s="33">
        <v>7</v>
      </c>
      <c r="E9" s="43">
        <v>6.07</v>
      </c>
      <c r="F9" s="37">
        <f>D9-E9</f>
        <v>0.92999999999999972</v>
      </c>
    </row>
    <row r="10" spans="1:6" ht="15" x14ac:dyDescent="0.25">
      <c r="A10" s="4" t="s">
        <v>11</v>
      </c>
      <c r="B10" s="4" t="s">
        <v>13</v>
      </c>
      <c r="C10" s="4" t="s">
        <v>14</v>
      </c>
      <c r="D10" s="34">
        <v>7</v>
      </c>
      <c r="E10" s="21">
        <f>AVERAGE(E7:E9)</f>
        <v>6.1313333333333331</v>
      </c>
      <c r="F10" s="21">
        <f t="shared" si="0"/>
        <v>0.86866666666666692</v>
      </c>
    </row>
    <row r="11" spans="1:6" x14ac:dyDescent="0.2">
      <c r="A11" s="2" t="s">
        <v>8</v>
      </c>
      <c r="B11" s="2" t="s">
        <v>15</v>
      </c>
      <c r="C11" s="2" t="s">
        <v>16</v>
      </c>
      <c r="D11" s="33">
        <v>55</v>
      </c>
      <c r="E11" s="43">
        <v>0.83</v>
      </c>
      <c r="F11" s="37">
        <f>D11-E11</f>
        <v>54.17</v>
      </c>
    </row>
    <row r="12" spans="1:6" x14ac:dyDescent="0.2">
      <c r="A12" s="2" t="s">
        <v>9</v>
      </c>
      <c r="B12" s="2" t="s">
        <v>15</v>
      </c>
      <c r="C12" s="2" t="s">
        <v>16</v>
      </c>
      <c r="D12" s="33">
        <v>55</v>
      </c>
      <c r="E12" s="43">
        <v>0.16600000000000001</v>
      </c>
      <c r="F12" s="37">
        <f>D12-E12</f>
        <v>54.834000000000003</v>
      </c>
    </row>
    <row r="13" spans="1:6" x14ac:dyDescent="0.2">
      <c r="A13" s="2" t="s">
        <v>10</v>
      </c>
      <c r="B13" s="2" t="s">
        <v>15</v>
      </c>
      <c r="C13" s="2" t="s">
        <v>16</v>
      </c>
      <c r="D13" s="33">
        <v>55</v>
      </c>
      <c r="E13" s="43">
        <v>0</v>
      </c>
      <c r="F13" s="37">
        <f t="shared" si="0"/>
        <v>55</v>
      </c>
    </row>
    <row r="14" spans="1:6" ht="18" customHeight="1" x14ac:dyDescent="0.25">
      <c r="A14" s="4" t="s">
        <v>11</v>
      </c>
      <c r="B14" s="4" t="s">
        <v>15</v>
      </c>
      <c r="C14" s="4" t="s">
        <v>16</v>
      </c>
      <c r="D14" s="34">
        <v>55</v>
      </c>
      <c r="E14" s="21">
        <f>AVERAGE(E11:E13)</f>
        <v>0.33200000000000002</v>
      </c>
      <c r="F14" s="21">
        <f>D14-E14</f>
        <v>54.667999999999999</v>
      </c>
    </row>
    <row r="15" spans="1:6" s="38" customFormat="1" x14ac:dyDescent="0.2">
      <c r="A15" s="17" t="s">
        <v>18</v>
      </c>
      <c r="B15" s="17" t="s">
        <v>13</v>
      </c>
      <c r="C15" s="17" t="s">
        <v>14</v>
      </c>
      <c r="D15" s="35">
        <v>7</v>
      </c>
      <c r="E15" s="36">
        <v>5.99</v>
      </c>
      <c r="F15" s="37">
        <f t="shared" si="0"/>
        <v>1.0099999999999998</v>
      </c>
    </row>
    <row r="16" spans="1:6" s="38" customFormat="1" x14ac:dyDescent="0.2">
      <c r="A16" s="17" t="s">
        <v>19</v>
      </c>
      <c r="B16" s="17" t="s">
        <v>13</v>
      </c>
      <c r="C16" s="17" t="s">
        <v>14</v>
      </c>
      <c r="D16" s="35">
        <v>7</v>
      </c>
      <c r="E16" s="36">
        <v>5.774</v>
      </c>
      <c r="F16" s="37">
        <f t="shared" si="0"/>
        <v>1.226</v>
      </c>
    </row>
    <row r="17" spans="1:6" s="38" customFormat="1" x14ac:dyDescent="0.2">
      <c r="A17" s="17" t="s">
        <v>20</v>
      </c>
      <c r="B17" s="17" t="s">
        <v>13</v>
      </c>
      <c r="C17" s="17" t="s">
        <v>14</v>
      </c>
      <c r="D17" s="35">
        <v>7</v>
      </c>
      <c r="E17" s="36">
        <v>5.9139999999999997</v>
      </c>
      <c r="F17" s="37">
        <f t="shared" si="0"/>
        <v>1.0860000000000003</v>
      </c>
    </row>
    <row r="18" spans="1:6" s="38" customFormat="1" ht="15" x14ac:dyDescent="0.25">
      <c r="A18" s="18" t="s">
        <v>21</v>
      </c>
      <c r="B18" s="18" t="s">
        <v>13</v>
      </c>
      <c r="C18" s="18" t="s">
        <v>14</v>
      </c>
      <c r="D18" s="39">
        <v>7</v>
      </c>
      <c r="E18" s="40">
        <f>AVERAGE(E15:E17)</f>
        <v>5.8926666666666661</v>
      </c>
      <c r="F18" s="21">
        <f>D18-E18</f>
        <v>1.1073333333333339</v>
      </c>
    </row>
    <row r="19" spans="1:6" s="38" customFormat="1" x14ac:dyDescent="0.2">
      <c r="A19" s="17" t="s">
        <v>18</v>
      </c>
      <c r="B19" s="17" t="s">
        <v>15</v>
      </c>
      <c r="C19" s="17" t="s">
        <v>16</v>
      </c>
      <c r="D19" s="35">
        <v>55</v>
      </c>
      <c r="E19" s="36">
        <v>0</v>
      </c>
      <c r="F19" s="37">
        <f t="shared" ref="F19:F21" si="1">D19-E19</f>
        <v>55</v>
      </c>
    </row>
    <row r="20" spans="1:6" s="38" customFormat="1" x14ac:dyDescent="0.2">
      <c r="A20" s="17" t="s">
        <v>19</v>
      </c>
      <c r="B20" s="17" t="s">
        <v>15</v>
      </c>
      <c r="C20" s="17" t="s">
        <v>16</v>
      </c>
      <c r="D20" s="35">
        <v>55</v>
      </c>
      <c r="E20" s="36">
        <v>0.129</v>
      </c>
      <c r="F20" s="37">
        <f t="shared" si="1"/>
        <v>54.871000000000002</v>
      </c>
    </row>
    <row r="21" spans="1:6" s="38" customFormat="1" x14ac:dyDescent="0.2">
      <c r="A21" s="17" t="s">
        <v>20</v>
      </c>
      <c r="B21" s="17" t="s">
        <v>15</v>
      </c>
      <c r="C21" s="17" t="s">
        <v>16</v>
      </c>
      <c r="D21" s="35">
        <v>55</v>
      </c>
      <c r="E21" s="36">
        <v>0</v>
      </c>
      <c r="F21" s="37">
        <f t="shared" si="1"/>
        <v>55</v>
      </c>
    </row>
    <row r="22" spans="1:6" s="38" customFormat="1" ht="15" x14ac:dyDescent="0.25">
      <c r="A22" s="18" t="s">
        <v>21</v>
      </c>
      <c r="B22" s="18" t="s">
        <v>15</v>
      </c>
      <c r="C22" s="18" t="s">
        <v>16</v>
      </c>
      <c r="D22" s="41">
        <v>55</v>
      </c>
      <c r="E22" s="21">
        <f>AVERAGE(E19:E21)</f>
        <v>4.3000000000000003E-2</v>
      </c>
      <c r="F22" s="21">
        <f>D22-E22</f>
        <v>54.957000000000001</v>
      </c>
    </row>
    <row r="23" spans="1:6" s="38" customFormat="1" hidden="1" x14ac:dyDescent="0.2">
      <c r="A23" s="17" t="s">
        <v>22</v>
      </c>
      <c r="B23" s="17" t="s">
        <v>13</v>
      </c>
      <c r="C23" s="17" t="s">
        <v>14</v>
      </c>
      <c r="D23" s="42"/>
      <c r="E23" s="17"/>
      <c r="F23" s="43"/>
    </row>
    <row r="24" spans="1:6" s="38" customFormat="1" hidden="1" x14ac:dyDescent="0.2">
      <c r="A24" s="17" t="s">
        <v>23</v>
      </c>
      <c r="B24" s="17" t="s">
        <v>13</v>
      </c>
      <c r="C24" s="17" t="s">
        <v>14</v>
      </c>
      <c r="D24" s="42"/>
      <c r="E24" s="17"/>
      <c r="F24" s="43"/>
    </row>
    <row r="25" spans="1:6" s="38" customFormat="1" hidden="1" x14ac:dyDescent="0.2">
      <c r="A25" s="17" t="s">
        <v>24</v>
      </c>
      <c r="B25" s="17" t="s">
        <v>13</v>
      </c>
      <c r="C25" s="17" t="s">
        <v>14</v>
      </c>
      <c r="D25" s="42"/>
      <c r="E25" s="17"/>
      <c r="F25" s="43"/>
    </row>
    <row r="26" spans="1:6" s="38" customFormat="1" ht="15" hidden="1" x14ac:dyDescent="0.25">
      <c r="A26" s="18" t="s">
        <v>25</v>
      </c>
      <c r="B26" s="18" t="s">
        <v>13</v>
      </c>
      <c r="C26" s="18" t="s">
        <v>14</v>
      </c>
      <c r="D26" s="40" t="e">
        <f>AVERAGE(D23:D25)</f>
        <v>#DIV/0!</v>
      </c>
      <c r="E26" s="40" t="e">
        <f>AVERAGE(E23:E25)</f>
        <v>#DIV/0!</v>
      </c>
      <c r="F26" s="19" t="e">
        <f t="shared" ref="F26:F30" si="2">D26-E26</f>
        <v>#DIV/0!</v>
      </c>
    </row>
    <row r="27" spans="1:6" s="38" customFormat="1" hidden="1" x14ac:dyDescent="0.2">
      <c r="A27" s="17" t="s">
        <v>22</v>
      </c>
      <c r="B27" s="17" t="s">
        <v>15</v>
      </c>
      <c r="C27" s="17" t="s">
        <v>16</v>
      </c>
      <c r="D27" s="42"/>
      <c r="E27" s="17"/>
      <c r="F27" s="43"/>
    </row>
    <row r="28" spans="1:6" s="38" customFormat="1" hidden="1" x14ac:dyDescent="0.2">
      <c r="A28" s="17" t="s">
        <v>23</v>
      </c>
      <c r="B28" s="17" t="s">
        <v>15</v>
      </c>
      <c r="C28" s="17" t="s">
        <v>16</v>
      </c>
      <c r="D28" s="42"/>
      <c r="E28" s="37"/>
      <c r="F28" s="43"/>
    </row>
    <row r="29" spans="1:6" s="38" customFormat="1" hidden="1" x14ac:dyDescent="0.2">
      <c r="A29" s="17" t="s">
        <v>24</v>
      </c>
      <c r="B29" s="17" t="s">
        <v>15</v>
      </c>
      <c r="C29" s="17" t="s">
        <v>16</v>
      </c>
      <c r="D29" s="42"/>
      <c r="E29" s="37"/>
      <c r="F29" s="43"/>
    </row>
    <row r="30" spans="1:6" s="38" customFormat="1" ht="15" hidden="1" x14ac:dyDescent="0.25">
      <c r="A30" s="18" t="s">
        <v>25</v>
      </c>
      <c r="B30" s="18" t="s">
        <v>15</v>
      </c>
      <c r="C30" s="18" t="s">
        <v>16</v>
      </c>
      <c r="D30" s="40" t="e">
        <f>AVERAGE(D27:D29)</f>
        <v>#DIV/0!</v>
      </c>
      <c r="E30" s="40" t="e">
        <f>AVERAGE(E27:E29)</f>
        <v>#DIV/0!</v>
      </c>
      <c r="F30" s="19" t="e">
        <f t="shared" si="2"/>
        <v>#DIV/0!</v>
      </c>
    </row>
    <row r="31" spans="1:6" s="38" customFormat="1" hidden="1" x14ac:dyDescent="0.2">
      <c r="A31" s="17" t="s">
        <v>26</v>
      </c>
      <c r="B31" s="17" t="s">
        <v>13</v>
      </c>
      <c r="C31" s="17" t="s">
        <v>14</v>
      </c>
      <c r="D31" s="42"/>
      <c r="E31" s="44"/>
      <c r="F31" s="43"/>
    </row>
    <row r="32" spans="1:6" s="38" customFormat="1" hidden="1" x14ac:dyDescent="0.2">
      <c r="A32" s="17" t="s">
        <v>27</v>
      </c>
      <c r="B32" s="17" t="s">
        <v>13</v>
      </c>
      <c r="C32" s="17" t="s">
        <v>14</v>
      </c>
      <c r="D32" s="42"/>
      <c r="E32" s="44"/>
      <c r="F32" s="43"/>
    </row>
    <row r="33" spans="1:6" s="38" customFormat="1" hidden="1" x14ac:dyDescent="0.2">
      <c r="A33" s="17" t="s">
        <v>28</v>
      </c>
      <c r="B33" s="17" t="s">
        <v>13</v>
      </c>
      <c r="C33" s="17" t="s">
        <v>14</v>
      </c>
      <c r="D33" s="42"/>
      <c r="E33" s="42"/>
      <c r="F33" s="43"/>
    </row>
    <row r="34" spans="1:6" s="38" customFormat="1" ht="15" hidden="1" x14ac:dyDescent="0.25">
      <c r="A34" s="18" t="s">
        <v>29</v>
      </c>
      <c r="B34" s="18" t="s">
        <v>13</v>
      </c>
      <c r="C34" s="18" t="s">
        <v>14</v>
      </c>
      <c r="D34" s="40" t="e">
        <f>AVERAGE(D31:D33)</f>
        <v>#DIV/0!</v>
      </c>
      <c r="E34" s="40" t="e">
        <f>AVERAGE(E31:E33)</f>
        <v>#DIV/0!</v>
      </c>
      <c r="F34" s="19" t="e">
        <f t="shared" ref="F34" si="3">D34-E34</f>
        <v>#DIV/0!</v>
      </c>
    </row>
    <row r="35" spans="1:6" s="38" customFormat="1" hidden="1" x14ac:dyDescent="0.2">
      <c r="A35" s="17" t="s">
        <v>26</v>
      </c>
      <c r="B35" s="17" t="s">
        <v>15</v>
      </c>
      <c r="C35" s="17" t="s">
        <v>16</v>
      </c>
      <c r="D35" s="42"/>
      <c r="E35" s="42"/>
      <c r="F35" s="43"/>
    </row>
    <row r="36" spans="1:6" s="38" customFormat="1" hidden="1" x14ac:dyDescent="0.2">
      <c r="A36" s="17" t="s">
        <v>27</v>
      </c>
      <c r="B36" s="17" t="s">
        <v>15</v>
      </c>
      <c r="C36" s="17" t="s">
        <v>16</v>
      </c>
      <c r="D36" s="42"/>
      <c r="E36" s="42"/>
      <c r="F36" s="43"/>
    </row>
    <row r="37" spans="1:6" s="38" customFormat="1" hidden="1" x14ac:dyDescent="0.2">
      <c r="A37" s="17" t="s">
        <v>28</v>
      </c>
      <c r="B37" s="17" t="s">
        <v>15</v>
      </c>
      <c r="C37" s="17" t="s">
        <v>16</v>
      </c>
      <c r="D37" s="42"/>
      <c r="E37" s="44"/>
      <c r="F37" s="43"/>
    </row>
    <row r="38" spans="1:6" s="38" customFormat="1" ht="15" hidden="1" x14ac:dyDescent="0.25">
      <c r="A38" s="18" t="s">
        <v>29</v>
      </c>
      <c r="B38" s="18" t="s">
        <v>15</v>
      </c>
      <c r="C38" s="18" t="s">
        <v>16</v>
      </c>
      <c r="D38" s="40" t="e">
        <f>AVERAGE(D35:D37)</f>
        <v>#DIV/0!</v>
      </c>
      <c r="E38" s="40" t="e">
        <f>AVERAGE(E35:E37)</f>
        <v>#DIV/0!</v>
      </c>
      <c r="F38" s="19" t="e">
        <f t="shared" ref="F38" si="4">D38-E38</f>
        <v>#DIV/0!</v>
      </c>
    </row>
  </sheetData>
  <mergeCells count="1"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</vt:lpstr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2022-07-04T10:36:36Z</dcterms:modified>
</cp:coreProperties>
</file>